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360" activeTab="1"/>
  </bookViews>
  <sheets>
    <sheet name="Picture 1" sheetId="1" r:id="rId1"/>
    <sheet name="List 1" sheetId="2" r:id="rId2"/>
  </sheets>
  <externalReferences>
    <externalReference r:id="rId5"/>
  </externalReferences>
  <definedNames>
    <definedName name="_xlnm.Print_Area" localSheetId="1">'List 1'!$A:$H</definedName>
    <definedName name="_xlnm.Print_Titles" localSheetId="1">'List 1'!$1:$1</definedName>
  </definedNames>
  <calcPr fullCalcOnLoad="1"/>
</workbook>
</file>

<file path=xl/sharedStrings.xml><?xml version="1.0" encoding="utf-8"?>
<sst xmlns="http://schemas.openxmlformats.org/spreadsheetml/2006/main" count="65" uniqueCount="63">
  <si>
    <t>POS.</t>
  </si>
  <si>
    <t>DESCRIZIONE</t>
  </si>
  <si>
    <t>DESCRIPTION</t>
  </si>
  <si>
    <t>GIUNTO</t>
  </si>
  <si>
    <t>CAVO ALIMENTAZIONE</t>
  </si>
  <si>
    <t>MANIGLIA</t>
  </si>
  <si>
    <t>HANDLE</t>
  </si>
  <si>
    <t>GRIGLIA POSTERIORE</t>
  </si>
  <si>
    <t>CAMERA COMBUSTIONE</t>
  </si>
  <si>
    <t>COMBUSTION CHAMBER</t>
  </si>
  <si>
    <t>POWER CORD</t>
  </si>
  <si>
    <t>ELETTRODO ACCENSIONE</t>
  </si>
  <si>
    <t>CASING</t>
  </si>
  <si>
    <t xml:space="preserve">CORPO </t>
  </si>
  <si>
    <t>REAR GRID</t>
  </si>
  <si>
    <t>MOTORE</t>
  </si>
  <si>
    <t>FAN</t>
  </si>
  <si>
    <t>SAFETY THERMOSTAT</t>
  </si>
  <si>
    <t>BRUCIATORE</t>
  </si>
  <si>
    <t>BURNER</t>
  </si>
  <si>
    <t>IGNITION ELECTRODE</t>
  </si>
  <si>
    <t>TERMOCOPPIA</t>
  </si>
  <si>
    <t>THERMOCOUPLE</t>
  </si>
  <si>
    <t>VALVOLA GAS</t>
  </si>
  <si>
    <t>GAS VALVE</t>
  </si>
  <si>
    <t>CASSETTO</t>
  </si>
  <si>
    <t>PIEZOELECTRIC IGNITOR</t>
  </si>
  <si>
    <t>PICT.</t>
  </si>
  <si>
    <t>ACC. PIEZOELETTRICO</t>
  </si>
  <si>
    <t>MOTOR</t>
  </si>
  <si>
    <t>VENTOLA</t>
  </si>
  <si>
    <t>TERMOSTATO</t>
  </si>
  <si>
    <t>DISCO BRUCIATORE</t>
  </si>
  <si>
    <t>BURNER DISC</t>
  </si>
  <si>
    <t>UGELLO GAS</t>
  </si>
  <si>
    <t>GAS NOZZLE</t>
  </si>
  <si>
    <t>v10 c 160gr. +10-0</t>
  </si>
  <si>
    <t>nylon - black</t>
  </si>
  <si>
    <t>red RAL3000</t>
  </si>
  <si>
    <t>black RAL9005</t>
  </si>
  <si>
    <t>110V - 60Hz - 2800 rpm</t>
  </si>
  <si>
    <t>inlet 5/8M UNF-outlet M10x0,75-outlet 1/8M NPT</t>
  </si>
  <si>
    <t>LOWER CASE</t>
  </si>
  <si>
    <t>SJT 18AWGx3 L=280 + USA PLUG</t>
  </si>
  <si>
    <t>D. 22mm</t>
  </si>
  <si>
    <t>FROM</t>
  </si>
  <si>
    <t>TO</t>
  </si>
  <si>
    <t>NOTES</t>
  </si>
  <si>
    <t>CN PART NR</t>
  </si>
  <si>
    <t>MOLLA</t>
  </si>
  <si>
    <t>BRACKET</t>
  </si>
  <si>
    <t>1</t>
  </si>
  <si>
    <t>REG.+RACC+TUB</t>
  </si>
  <si>
    <t>4,4psi (0,3bar) (HOSE+REG.+INLET FITTING)</t>
  </si>
  <si>
    <t>HOSE+REG.+INLET FITTING</t>
  </si>
  <si>
    <t>d.172 - 19°</t>
  </si>
  <si>
    <t>d= 1,1mm</t>
  </si>
  <si>
    <t>PIEDE ANTERIORE</t>
  </si>
  <si>
    <t>FRONT FOOT</t>
  </si>
  <si>
    <t>COUPLING</t>
  </si>
  <si>
    <t>galvanized</t>
  </si>
  <si>
    <t>GRANO</t>
  </si>
  <si>
    <t>THREADED PIN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</si>
</sst>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</numFmts>
  <fonts count="5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" fontId="1" fillId="2" borderId="0" xfId="0" applyNumberFormat="1" applyFont="1" applyFill="1" applyBorder="1" applyAlignment="1">
      <alignment horizontal="center" vertic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3" fontId="1" fillId="0" borderId="0" xfId="15" applyFont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" fontId="1" fillId="2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1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 vertical="center"/>
    </xf>
    <xf numFmtId="17" fontId="4" fillId="2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are%20Part%20Price%20List%20-%20Kid%2010%2015%2030%2040%20MU%20-%20Intercompany%20-%202009-10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PART NR (CHINA)</v>
          </cell>
          <cell r="B1" t="str">
            <v>DESCRIPTION</v>
          </cell>
          <cell r="C1" t="str">
            <v>NOTES</v>
          </cell>
          <cell r="D1" t="str">
            <v>US$</v>
          </cell>
        </row>
        <row r="2">
          <cell r="A2">
            <v>5100000</v>
          </cell>
          <cell r="B2" t="str">
            <v>HANDLE</v>
          </cell>
          <cell r="C2" t="str">
            <v>nylon - black</v>
          </cell>
          <cell r="D2">
            <v>0.5610979917564174</v>
          </cell>
        </row>
        <row r="3">
          <cell r="A3">
            <v>5100001</v>
          </cell>
          <cell r="B3" t="str">
            <v>HANDLE</v>
          </cell>
          <cell r="C3" t="str">
            <v>nylon - black</v>
          </cell>
          <cell r="D3">
            <v>0.44</v>
          </cell>
        </row>
        <row r="4">
          <cell r="A4">
            <v>5100010</v>
          </cell>
          <cell r="B4" t="str">
            <v>REAR GRID</v>
          </cell>
          <cell r="D4">
            <v>3.206986743994457</v>
          </cell>
        </row>
        <row r="5">
          <cell r="A5">
            <v>5100026</v>
          </cell>
          <cell r="B5" t="str">
            <v>LOWER CASE</v>
          </cell>
          <cell r="D5">
            <v>2.7805522702595797</v>
          </cell>
        </row>
        <row r="6">
          <cell r="A6">
            <v>5101000</v>
          </cell>
          <cell r="B6" t="str">
            <v>BRACKET</v>
          </cell>
          <cell r="D6">
            <v>0.05486291474951637</v>
          </cell>
        </row>
        <row r="7">
          <cell r="A7">
            <v>5101001</v>
          </cell>
          <cell r="B7" t="str">
            <v>BRACKET</v>
          </cell>
          <cell r="D7">
            <v>0.05486291474951637</v>
          </cell>
        </row>
        <row r="8">
          <cell r="A8">
            <v>5101014</v>
          </cell>
          <cell r="B8" t="str">
            <v>BURNER SUPPORT</v>
          </cell>
          <cell r="D8">
            <v>1.9950150818005952</v>
          </cell>
        </row>
        <row r="9">
          <cell r="A9">
            <v>5101018</v>
          </cell>
          <cell r="B9" t="str">
            <v>NOZZLE</v>
          </cell>
          <cell r="C9" t="str">
            <v>D. 1,15mm</v>
          </cell>
          <cell r="D9">
            <v>0.23690804096382068</v>
          </cell>
        </row>
        <row r="10">
          <cell r="A10">
            <v>5101019</v>
          </cell>
          <cell r="B10" t="str">
            <v>NOZZLE</v>
          </cell>
          <cell r="C10" t="str">
            <v>D. 1,3mm</v>
          </cell>
          <cell r="D10">
            <v>0.23690804096382068</v>
          </cell>
        </row>
        <row r="11">
          <cell r="A11">
            <v>5101023</v>
          </cell>
          <cell r="B11" t="str">
            <v>FAN</v>
          </cell>
          <cell r="C11" t="str">
            <v>D. 265mm - 34° - A.P. 5 blades</v>
          </cell>
          <cell r="D11">
            <v>0.907731862219271</v>
          </cell>
        </row>
        <row r="12">
          <cell r="A12">
            <v>5101058</v>
          </cell>
          <cell r="B12" t="str">
            <v>FAN</v>
          </cell>
          <cell r="C12" t="str">
            <v>d.172 - 10°</v>
          </cell>
          <cell r="D12">
            <v>0.4488783934051339</v>
          </cell>
        </row>
        <row r="13">
          <cell r="A13">
            <v>5101059</v>
          </cell>
          <cell r="B13" t="str">
            <v>FAN</v>
          </cell>
          <cell r="C13" t="str">
            <v>d.172 - 19°</v>
          </cell>
          <cell r="D13">
            <v>0.4488783934051339</v>
          </cell>
        </row>
        <row r="14">
          <cell r="A14">
            <v>5101060</v>
          </cell>
          <cell r="B14" t="str">
            <v>REAR GRID</v>
          </cell>
          <cell r="C14" t="str">
            <v>black RAL9005</v>
          </cell>
          <cell r="D14">
            <v>1.1221959835128348</v>
          </cell>
        </row>
        <row r="15">
          <cell r="A15">
            <v>5101061</v>
          </cell>
          <cell r="B15" t="str">
            <v>BURNER DISC</v>
          </cell>
          <cell r="D15">
            <v>0.34164633275835193</v>
          </cell>
        </row>
        <row r="16">
          <cell r="A16">
            <v>5101063</v>
          </cell>
          <cell r="B16" t="str">
            <v>CASING</v>
          </cell>
          <cell r="C16" t="str">
            <v>red RAL3000</v>
          </cell>
          <cell r="D16">
            <v>5.912725948686514</v>
          </cell>
        </row>
        <row r="17">
          <cell r="A17">
            <v>5101064</v>
          </cell>
          <cell r="B17" t="str">
            <v>CASING</v>
          </cell>
          <cell r="C17" t="str">
            <v>red RAL3000</v>
          </cell>
          <cell r="D17">
            <v>7.473825250195481</v>
          </cell>
        </row>
        <row r="18">
          <cell r="A18">
            <v>5101065</v>
          </cell>
          <cell r="B18" t="str">
            <v>CASING</v>
          </cell>
          <cell r="C18" t="str">
            <v>red RAL3000</v>
          </cell>
          <cell r="D18">
            <v>15.491292110181623</v>
          </cell>
        </row>
        <row r="19">
          <cell r="A19">
            <v>5101066</v>
          </cell>
          <cell r="B19" t="str">
            <v>COMBUSTION CHAMBER</v>
          </cell>
          <cell r="D19">
            <v>1.715712970348512</v>
          </cell>
        </row>
        <row r="20">
          <cell r="A20">
            <v>5101068</v>
          </cell>
          <cell r="B20" t="str">
            <v>COMBUSTION CHAMBER</v>
          </cell>
          <cell r="D20">
            <v>2.551125535852511</v>
          </cell>
        </row>
        <row r="21">
          <cell r="A21">
            <v>5101069</v>
          </cell>
          <cell r="B21" t="str">
            <v>COMBUSTION CHAMBER</v>
          </cell>
          <cell r="D21">
            <v>7.94514756327087</v>
          </cell>
        </row>
        <row r="22">
          <cell r="A22">
            <v>5101070</v>
          </cell>
          <cell r="B22" t="str">
            <v>LOWER CASE</v>
          </cell>
          <cell r="C22" t="str">
            <v>red RAL3000</v>
          </cell>
          <cell r="D22">
            <v>2.8902780997586124</v>
          </cell>
        </row>
        <row r="23">
          <cell r="A23">
            <v>5101074</v>
          </cell>
          <cell r="B23" t="str">
            <v>FRONT FOOT</v>
          </cell>
          <cell r="C23" t="str">
            <v>galvanized</v>
          </cell>
          <cell r="D23">
            <v>0.22693296555481776</v>
          </cell>
        </row>
        <row r="24">
          <cell r="A24">
            <v>5101075</v>
          </cell>
          <cell r="B24" t="str">
            <v>NOZZLE</v>
          </cell>
          <cell r="C24" t="str">
            <v>D= 0,95mm</v>
          </cell>
          <cell r="D24">
            <v>0.23690804096382068</v>
          </cell>
        </row>
        <row r="25">
          <cell r="A25">
            <v>5101076</v>
          </cell>
          <cell r="B25" t="str">
            <v>NOZZLE</v>
          </cell>
          <cell r="C25" t="str">
            <v>D=1,10mm</v>
          </cell>
          <cell r="D25">
            <v>0.23690804096382068</v>
          </cell>
        </row>
        <row r="26">
          <cell r="A26">
            <v>5101077</v>
          </cell>
          <cell r="B26" t="str">
            <v>COPPER PIPE</v>
          </cell>
          <cell r="D26">
            <v>0.5810481425744234</v>
          </cell>
        </row>
        <row r="27">
          <cell r="A27">
            <v>5101078</v>
          </cell>
          <cell r="B27" t="str">
            <v>BURNER DISC</v>
          </cell>
          <cell r="D27">
            <v>2.194516589980655</v>
          </cell>
        </row>
        <row r="28">
          <cell r="A28">
            <v>5102006</v>
          </cell>
          <cell r="B28" t="str">
            <v>SCREW</v>
          </cell>
          <cell r="C28" t="str">
            <v>(w/nut) M5x15 INOX ISO 8677 A2-70</v>
          </cell>
          <cell r="D28">
            <v>0.018703266391880583</v>
          </cell>
        </row>
        <row r="29">
          <cell r="A29">
            <v>5102012</v>
          </cell>
          <cell r="B29" t="str">
            <v>NUT</v>
          </cell>
          <cell r="C29" t="str">
            <v>M5 ZN ISO 4161 8 (6S)</v>
          </cell>
          <cell r="D29">
            <v>0.017456381965755212</v>
          </cell>
        </row>
        <row r="30">
          <cell r="A30">
            <v>5103008</v>
          </cell>
          <cell r="B30" t="str">
            <v>FUSE</v>
          </cell>
          <cell r="C30" t="str">
            <v>GLASS FUSE D. 6,3x32 - 3,15A </v>
          </cell>
          <cell r="D30">
            <v>0.1197009049080357</v>
          </cell>
        </row>
        <row r="31">
          <cell r="A31">
            <v>5103111</v>
          </cell>
          <cell r="B31" t="str">
            <v>POWER CORD</v>
          </cell>
          <cell r="C31" t="str">
            <v>SJT 18AWGx3 L=280 + USA PLUG</v>
          </cell>
          <cell r="D31">
            <v>0.817956183538244</v>
          </cell>
        </row>
        <row r="32">
          <cell r="A32">
            <v>5103112</v>
          </cell>
          <cell r="B32" t="str">
            <v>MOTOR</v>
          </cell>
          <cell r="C32" t="str">
            <v>110V - 60Hz - 2800 rpm</v>
          </cell>
          <cell r="D32">
            <v>6.558612081419457</v>
          </cell>
        </row>
        <row r="33">
          <cell r="A33">
            <v>5103113</v>
          </cell>
          <cell r="B33" t="str">
            <v>RELAY</v>
          </cell>
          <cell r="C33" t="str">
            <v>110V - 60Hz</v>
          </cell>
          <cell r="D33">
            <v>9.226944753327754</v>
          </cell>
        </row>
        <row r="34">
          <cell r="A34">
            <v>5103114</v>
          </cell>
          <cell r="B34" t="str">
            <v>ELECTRONIC IGNITOR</v>
          </cell>
          <cell r="D34">
            <v>1.9950150818005952</v>
          </cell>
        </row>
        <row r="35">
          <cell r="A35">
            <v>5103122</v>
          </cell>
          <cell r="B35" t="str">
            <v>POWER CORD</v>
          </cell>
          <cell r="C35" t="str">
            <v>L=180 + USA PLUG PA84FE</v>
          </cell>
          <cell r="D35">
            <v>2.5960133751930248</v>
          </cell>
        </row>
        <row r="36">
          <cell r="A36">
            <v>5103123</v>
          </cell>
          <cell r="B36" t="str">
            <v>MOTOR</v>
          </cell>
          <cell r="C36" t="str">
            <v>90W - 115V - 60Hz - 4P</v>
          </cell>
          <cell r="D36">
            <v>48.19180875517188</v>
          </cell>
        </row>
        <row r="37">
          <cell r="A37">
            <v>5103125</v>
          </cell>
          <cell r="B37" t="str">
            <v>IGNITION ELECTRODE</v>
          </cell>
          <cell r="D37">
            <v>0.3880553710987383</v>
          </cell>
        </row>
        <row r="38">
          <cell r="A38">
            <v>5103126</v>
          </cell>
          <cell r="B38" t="str">
            <v>IGNITION ELECTRODE</v>
          </cell>
          <cell r="D38">
            <v>0.30673356882684155</v>
          </cell>
        </row>
        <row r="39">
          <cell r="A39">
            <v>5103127</v>
          </cell>
          <cell r="B39" t="str">
            <v>SAFETY THERMOSTAT</v>
          </cell>
          <cell r="C39" t="str">
            <v>V10C 160°C +10-0</v>
          </cell>
          <cell r="D39">
            <v>2.9643929100475046</v>
          </cell>
        </row>
        <row r="40">
          <cell r="A40">
            <v>5103128</v>
          </cell>
          <cell r="B40" t="str">
            <v>PIEZOELECTRIC IGNITOR</v>
          </cell>
          <cell r="C40" t="str">
            <v>D. 22mm</v>
          </cell>
          <cell r="D40">
            <v>0.7481306556752232</v>
          </cell>
        </row>
        <row r="41">
          <cell r="A41">
            <v>5103129</v>
          </cell>
          <cell r="B41" t="str">
            <v>COUPLING</v>
          </cell>
          <cell r="D41">
            <v>0.14</v>
          </cell>
        </row>
        <row r="42">
          <cell r="A42">
            <v>5103130</v>
          </cell>
          <cell r="B42" t="str">
            <v>COUPLING</v>
          </cell>
          <cell r="D42">
            <v>0.2</v>
          </cell>
        </row>
        <row r="43">
          <cell r="A43">
            <v>5104006</v>
          </cell>
          <cell r="B43" t="str">
            <v>FITTING</v>
          </cell>
          <cell r="C43" t="str">
            <v>1/8Mcon. FOR COPPER HOSE D.6x4 w/nut</v>
          </cell>
          <cell r="D43">
            <v>0.6109733688014323</v>
          </cell>
        </row>
        <row r="44">
          <cell r="A44">
            <v>5104047</v>
          </cell>
          <cell r="B44" t="str">
            <v>THREADED PIN</v>
          </cell>
          <cell r="D44">
            <v>0.1246884426125372</v>
          </cell>
        </row>
        <row r="45">
          <cell r="A45">
            <v>5104048</v>
          </cell>
          <cell r="B45" t="str">
            <v>GAS VALVE</v>
          </cell>
          <cell r="C45" t="str">
            <v>inlet 5/8M UNF-outlet M10x0,75-outlet 1/8M NPT</v>
          </cell>
          <cell r="D45">
            <v>7.221331153905092</v>
          </cell>
        </row>
        <row r="46">
          <cell r="A46">
            <v>5104049</v>
          </cell>
          <cell r="B46" t="str">
            <v>GAS VALVE</v>
          </cell>
          <cell r="C46" t="str">
            <v>1/8M NPT AGA</v>
          </cell>
          <cell r="D46">
            <v>6.885794554834755</v>
          </cell>
        </row>
        <row r="47">
          <cell r="A47">
            <v>5104050</v>
          </cell>
          <cell r="B47" t="str">
            <v>HOSE+REG.+INLET FITTING</v>
          </cell>
          <cell r="C47" t="str">
            <v>4,4psi (0,3bar) </v>
          </cell>
          <cell r="D47">
            <v>18.51228359809981</v>
          </cell>
        </row>
        <row r="48">
          <cell r="A48">
            <v>5104051</v>
          </cell>
          <cell r="B48" t="str">
            <v>GAS INLET ASSEMBLY</v>
          </cell>
          <cell r="C48" t="str">
            <v>21,8 p.s.i. (HOSE+REG.+VALVE) (1,5bar)</v>
          </cell>
          <cell r="D48">
            <v>17.920572099913162</v>
          </cell>
        </row>
        <row r="49">
          <cell r="A49">
            <v>5104052</v>
          </cell>
          <cell r="B49" t="str">
            <v>PRESSURE REGULATOR</v>
          </cell>
          <cell r="C49" t="str">
            <v>29 p.s.i. (HOSE+REG.+VALVE) (2,0bar)</v>
          </cell>
          <cell r="D49">
            <v>18.51228359809981</v>
          </cell>
        </row>
        <row r="50">
          <cell r="A50">
            <v>5104055</v>
          </cell>
          <cell r="B50" t="str">
            <v>FITTING</v>
          </cell>
          <cell r="C50" t="str">
            <v>5/8M UNF + 1/8F NPT</v>
          </cell>
          <cell r="D50">
            <v>1.471323622827939</v>
          </cell>
        </row>
        <row r="51">
          <cell r="A51">
            <v>5104056</v>
          </cell>
          <cell r="B51" t="str">
            <v>THERMOCOUPLE </v>
          </cell>
          <cell r="D51">
            <v>1.7705758850980282</v>
          </cell>
        </row>
        <row r="52">
          <cell r="A52">
            <v>5104057</v>
          </cell>
          <cell r="B52" t="str">
            <v>THERMOCOUPLE </v>
          </cell>
          <cell r="D52">
            <v>1.9451397047555803</v>
          </cell>
        </row>
        <row r="53">
          <cell r="A53">
            <v>5104059</v>
          </cell>
          <cell r="B53" t="str">
            <v>FITTING</v>
          </cell>
          <cell r="C53" t="str">
            <v>1/8" F NPT + M10</v>
          </cell>
          <cell r="D53">
            <v>0.448889615364969</v>
          </cell>
        </row>
        <row r="54">
          <cell r="A54">
            <v>5990003</v>
          </cell>
          <cell r="B54" t="str">
            <v>BURNER </v>
          </cell>
          <cell r="D54">
            <v>7.04031119112826</v>
          </cell>
        </row>
        <row r="55">
          <cell r="A55">
            <v>5990004</v>
          </cell>
          <cell r="B55" t="str">
            <v>BURNER </v>
          </cell>
          <cell r="D55">
            <v>7.232830146522017</v>
          </cell>
        </row>
        <row r="56">
          <cell r="A56">
            <v>5990009</v>
          </cell>
          <cell r="B56" t="str">
            <v>BURNER </v>
          </cell>
          <cell r="D56">
            <v>4.2458639151385125</v>
          </cell>
        </row>
        <row r="57">
          <cell r="A57">
            <v>5104060</v>
          </cell>
          <cell r="B57" t="str">
            <v>NUT</v>
          </cell>
          <cell r="C57" t="str">
            <v>Ø6 M10x1</v>
          </cell>
          <cell r="D57">
            <v>0.32415753179751744</v>
          </cell>
        </row>
        <row r="58">
          <cell r="A58">
            <v>5104058</v>
          </cell>
          <cell r="B58" t="str">
            <v>OGIVE</v>
          </cell>
          <cell r="C58" t="str">
            <v>D. 6mm</v>
          </cell>
          <cell r="D58">
            <v>0.09978566685396127</v>
          </cell>
        </row>
        <row r="59">
          <cell r="A59">
            <v>5100008</v>
          </cell>
          <cell r="B59" t="str">
            <v>LOWER CASE COVER</v>
          </cell>
          <cell r="C59" t="str">
            <v>black </v>
          </cell>
          <cell r="D59">
            <v>0.9351259130612453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1" sqref="B41"/>
    </sheetView>
  </sheetViews>
  <sheetFormatPr defaultColWidth="9.140625" defaultRowHeight="12.75"/>
  <cols>
    <col min="1" max="1" width="9.140625" style="6" customWidth="1"/>
    <col min="2" max="2" width="9.140625" style="5" customWidth="1"/>
    <col min="3" max="3" width="9.140625" style="7" customWidth="1"/>
    <col min="4" max="4" width="9.140625" style="8" customWidth="1"/>
    <col min="5" max="5" width="9.140625" style="10" customWidth="1"/>
    <col min="6" max="6" width="9.140625" style="8" customWidth="1"/>
    <col min="7" max="7" width="9.140625" style="4" customWidth="1"/>
    <col min="8" max="8" width="9.140625" style="5" customWidth="1"/>
    <col min="9" max="9" width="9.140625" style="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4"/>
  <headerFooter alignWithMargins="0">
    <oddHeader>&amp;LSPARE PART LIST&amp;CKID 15 MU&amp;R&amp;G</oddHeader>
    <oddFooter>&amp;LDATE: 23.06.09
REV. 00
REV. DATE 23.06.09&amp;R&amp;A</oddFooter>
  </headerFooter>
  <legacyDrawing r:id="rId2"/>
  <legacyDrawingHF r:id="rId3"/>
  <oleObjects>
    <oleObject progId="SolidEdge.DraftDocument" shapeId="11057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7109375" style="6" customWidth="1"/>
    <col min="2" max="2" width="4.7109375" style="5" customWidth="1"/>
    <col min="3" max="3" width="11.7109375" style="16" customWidth="1"/>
    <col min="4" max="4" width="22.7109375" style="8" customWidth="1"/>
    <col min="5" max="5" width="22.7109375" style="10" customWidth="1"/>
    <col min="6" max="6" width="8.28125" style="4" customWidth="1"/>
    <col min="7" max="7" width="8.28125" style="5" customWidth="1"/>
    <col min="8" max="8" width="33.7109375" style="9" customWidth="1"/>
    <col min="9" max="9" width="9.57421875" style="0" bestFit="1" customWidth="1"/>
  </cols>
  <sheetData>
    <row r="1" spans="1:8" s="17" customFormat="1" ht="25.5" customHeight="1">
      <c r="A1" s="1" t="s">
        <v>27</v>
      </c>
      <c r="B1" s="2" t="s">
        <v>0</v>
      </c>
      <c r="C1" s="2" t="s">
        <v>48</v>
      </c>
      <c r="D1" s="2" t="s">
        <v>1</v>
      </c>
      <c r="E1" s="2" t="s">
        <v>2</v>
      </c>
      <c r="F1" s="3" t="s">
        <v>45</v>
      </c>
      <c r="G1" s="2" t="s">
        <v>46</v>
      </c>
      <c r="H1" s="2" t="s">
        <v>47</v>
      </c>
    </row>
    <row r="2" spans="1:9" s="33" customFormat="1" ht="12.75" customHeight="1">
      <c r="A2" s="11">
        <v>1</v>
      </c>
      <c r="B2" s="18">
        <v>1</v>
      </c>
      <c r="C2" s="11">
        <v>5101068</v>
      </c>
      <c r="D2" s="19" t="s">
        <v>8</v>
      </c>
      <c r="E2" s="19" t="s">
        <v>9</v>
      </c>
      <c r="F2" s="13">
        <v>39965</v>
      </c>
      <c r="G2" s="32"/>
      <c r="H2" s="14"/>
      <c r="I2" s="33">
        <f>VLOOKUP(C2,'[1]Sheet1'!$A:$D,4,FALSE)</f>
        <v>2.551125535852511</v>
      </c>
    </row>
    <row r="3" spans="1:9" s="33" customFormat="1" ht="12.75" customHeight="1">
      <c r="A3" s="12">
        <v>1</v>
      </c>
      <c r="B3" s="20">
        <v>2</v>
      </c>
      <c r="C3" s="20">
        <v>5101064</v>
      </c>
      <c r="D3" s="22" t="s">
        <v>13</v>
      </c>
      <c r="E3" s="22" t="s">
        <v>12</v>
      </c>
      <c r="F3" s="3">
        <v>39965</v>
      </c>
      <c r="G3" s="15"/>
      <c r="H3" s="21" t="s">
        <v>38</v>
      </c>
      <c r="I3" s="33">
        <f>VLOOKUP(C3,'[1]Sheet1'!$A:$D,4,FALSE)</f>
        <v>7.473825250195481</v>
      </c>
    </row>
    <row r="4" spans="1:9" s="33" customFormat="1" ht="12.75" customHeight="1">
      <c r="A4" s="11">
        <v>1</v>
      </c>
      <c r="B4" s="18">
        <v>3</v>
      </c>
      <c r="C4" s="18">
        <v>5100001</v>
      </c>
      <c r="D4" s="19" t="s">
        <v>5</v>
      </c>
      <c r="E4" s="19" t="s">
        <v>6</v>
      </c>
      <c r="F4" s="13">
        <v>39965</v>
      </c>
      <c r="G4" s="32"/>
      <c r="H4" s="14" t="s">
        <v>37</v>
      </c>
      <c r="I4" s="33">
        <f>VLOOKUP(C4,'[1]Sheet1'!$A:$D,4,FALSE)</f>
        <v>0.44</v>
      </c>
    </row>
    <row r="5" spans="1:9" s="33" customFormat="1" ht="12.75" customHeight="1">
      <c r="A5" s="23">
        <v>1</v>
      </c>
      <c r="B5" s="24">
        <v>4</v>
      </c>
      <c r="C5" s="24">
        <v>5103111</v>
      </c>
      <c r="D5" s="26" t="s">
        <v>4</v>
      </c>
      <c r="E5" s="26" t="s">
        <v>10</v>
      </c>
      <c r="F5" s="3">
        <v>39965</v>
      </c>
      <c r="G5" s="27"/>
      <c r="H5" s="25" t="s">
        <v>43</v>
      </c>
      <c r="I5" s="33">
        <f>VLOOKUP(C5,'[1]Sheet1'!$A:$D,4,FALSE)</f>
        <v>0.817956183538244</v>
      </c>
    </row>
    <row r="6" spans="1:9" s="33" customFormat="1" ht="12.75" customHeight="1">
      <c r="A6" s="11">
        <v>1</v>
      </c>
      <c r="B6" s="18">
        <v>5</v>
      </c>
      <c r="C6" s="18">
        <v>5101060</v>
      </c>
      <c r="D6" s="19" t="s">
        <v>7</v>
      </c>
      <c r="E6" s="19" t="s">
        <v>14</v>
      </c>
      <c r="F6" s="13">
        <v>39965</v>
      </c>
      <c r="G6" s="32"/>
      <c r="H6" s="14" t="s">
        <v>39</v>
      </c>
      <c r="I6" s="33">
        <f>VLOOKUP(C6,'[1]Sheet1'!$A:$D,4,FALSE)</f>
        <v>1.1221959835128348</v>
      </c>
    </row>
    <row r="7" spans="1:9" s="33" customFormat="1" ht="12.75" customHeight="1">
      <c r="A7" s="23">
        <v>1</v>
      </c>
      <c r="B7" s="24">
        <v>6</v>
      </c>
      <c r="C7" s="24">
        <v>5103112</v>
      </c>
      <c r="D7" s="26" t="s">
        <v>15</v>
      </c>
      <c r="E7" s="26" t="s">
        <v>29</v>
      </c>
      <c r="F7" s="3">
        <v>39965</v>
      </c>
      <c r="G7" s="27"/>
      <c r="H7" s="25" t="s">
        <v>40</v>
      </c>
      <c r="I7" s="33">
        <f>VLOOKUP(C7,'[1]Sheet1'!$A:$D,4,FALSE)</f>
        <v>6.558612081419457</v>
      </c>
    </row>
    <row r="8" spans="1:9" s="33" customFormat="1" ht="12.75" customHeight="1">
      <c r="A8" s="28">
        <v>1</v>
      </c>
      <c r="B8" s="29">
        <v>7</v>
      </c>
      <c r="C8" s="29">
        <v>5103129</v>
      </c>
      <c r="D8" s="30" t="s">
        <v>3</v>
      </c>
      <c r="E8" s="30" t="s">
        <v>59</v>
      </c>
      <c r="F8" s="13">
        <v>39965</v>
      </c>
      <c r="G8" s="34"/>
      <c r="H8" s="35"/>
      <c r="I8" s="33">
        <f>VLOOKUP(C8,'[1]Sheet1'!$A:$D,4,FALSE)</f>
        <v>0.14</v>
      </c>
    </row>
    <row r="9" spans="1:9" s="33" customFormat="1" ht="12.75" customHeight="1">
      <c r="A9" s="23">
        <v>1</v>
      </c>
      <c r="B9" s="24">
        <v>8</v>
      </c>
      <c r="C9" s="24">
        <v>5101059</v>
      </c>
      <c r="D9" s="26" t="s">
        <v>30</v>
      </c>
      <c r="E9" s="26" t="s">
        <v>16</v>
      </c>
      <c r="F9" s="3">
        <v>39965</v>
      </c>
      <c r="G9" s="27"/>
      <c r="H9" s="25" t="s">
        <v>55</v>
      </c>
      <c r="I9" s="33">
        <f>VLOOKUP(C9,'[1]Sheet1'!$A:$D,4,FALSE)</f>
        <v>0.4488783934051339</v>
      </c>
    </row>
    <row r="10" spans="1:9" s="33" customFormat="1" ht="12.75" customHeight="1">
      <c r="A10" s="11" t="s">
        <v>51</v>
      </c>
      <c r="B10" s="18">
        <v>9</v>
      </c>
      <c r="C10" s="18">
        <v>5101001</v>
      </c>
      <c r="D10" s="19" t="s">
        <v>49</v>
      </c>
      <c r="E10" s="19" t="s">
        <v>50</v>
      </c>
      <c r="F10" s="13">
        <v>39965</v>
      </c>
      <c r="G10" s="32"/>
      <c r="H10" s="14"/>
      <c r="I10" s="33">
        <f>VLOOKUP(C10,'[1]Sheet1'!$A:$D,4,FALSE)</f>
        <v>0.05486291474951637</v>
      </c>
    </row>
    <row r="11" spans="1:9" s="33" customFormat="1" ht="12.75" customHeight="1">
      <c r="A11" s="23">
        <v>1</v>
      </c>
      <c r="B11" s="24">
        <v>10</v>
      </c>
      <c r="C11" s="24">
        <v>5103127</v>
      </c>
      <c r="D11" s="26" t="s">
        <v>31</v>
      </c>
      <c r="E11" s="26" t="s">
        <v>17</v>
      </c>
      <c r="F11" s="3">
        <v>39965</v>
      </c>
      <c r="G11" s="27"/>
      <c r="H11" s="25" t="s">
        <v>36</v>
      </c>
      <c r="I11" s="33">
        <f>VLOOKUP(C11,'[1]Sheet1'!$A:$D,4,FALSE)</f>
        <v>2.9643929100475046</v>
      </c>
    </row>
    <row r="12" spans="1:9" s="33" customFormat="1" ht="12.75" customHeight="1">
      <c r="A12" s="28">
        <v>1</v>
      </c>
      <c r="B12" s="29">
        <v>11</v>
      </c>
      <c r="C12" s="29">
        <v>5103126</v>
      </c>
      <c r="D12" s="30" t="s">
        <v>11</v>
      </c>
      <c r="E12" s="30" t="s">
        <v>20</v>
      </c>
      <c r="F12" s="13">
        <v>39965</v>
      </c>
      <c r="G12" s="34"/>
      <c r="H12" s="35"/>
      <c r="I12" s="33">
        <f>VLOOKUP(C12,'[1]Sheet1'!$A:$D,4,FALSE)</f>
        <v>0.30673356882684155</v>
      </c>
    </row>
    <row r="13" spans="1:9" s="33" customFormat="1" ht="12.75" customHeight="1">
      <c r="A13" s="23">
        <v>1</v>
      </c>
      <c r="B13" s="24">
        <v>12</v>
      </c>
      <c r="C13" s="24">
        <v>5104056</v>
      </c>
      <c r="D13" s="26" t="s">
        <v>21</v>
      </c>
      <c r="E13" s="26" t="s">
        <v>22</v>
      </c>
      <c r="F13" s="3">
        <v>39965</v>
      </c>
      <c r="G13" s="27"/>
      <c r="H13" s="25"/>
      <c r="I13" s="33">
        <f>VLOOKUP(C13,'[1]Sheet1'!$A:$D,4,FALSE)</f>
        <v>1.7705758850980282</v>
      </c>
    </row>
    <row r="14" spans="1:9" s="33" customFormat="1" ht="12.75" customHeight="1">
      <c r="A14" s="28">
        <v>1</v>
      </c>
      <c r="B14" s="29">
        <v>13</v>
      </c>
      <c r="C14" s="29">
        <v>5104050</v>
      </c>
      <c r="D14" s="30" t="s">
        <v>52</v>
      </c>
      <c r="E14" s="30" t="s">
        <v>54</v>
      </c>
      <c r="F14" s="13">
        <v>39965</v>
      </c>
      <c r="G14" s="38"/>
      <c r="H14" s="39" t="s">
        <v>53</v>
      </c>
      <c r="I14" s="33">
        <f>VLOOKUP(C14,'[1]Sheet1'!$A:$D,4,FALSE)</f>
        <v>18.51228359809981</v>
      </c>
    </row>
    <row r="15" spans="1:9" s="33" customFormat="1" ht="12.75" customHeight="1">
      <c r="A15" s="12" t="s">
        <v>51</v>
      </c>
      <c r="B15" s="20">
        <v>14</v>
      </c>
      <c r="C15" s="20">
        <v>5101070</v>
      </c>
      <c r="D15" s="22" t="s">
        <v>25</v>
      </c>
      <c r="E15" s="22" t="s">
        <v>42</v>
      </c>
      <c r="F15" s="3">
        <v>39965</v>
      </c>
      <c r="G15" s="15"/>
      <c r="H15" s="21" t="s">
        <v>38</v>
      </c>
      <c r="I15" s="33">
        <f>VLOOKUP(C15,'[1]Sheet1'!$A:$D,4,FALSE)</f>
        <v>2.8902780997586124</v>
      </c>
    </row>
    <row r="16" spans="1:9" s="33" customFormat="1" ht="12.75" customHeight="1">
      <c r="A16" s="11">
        <v>1</v>
      </c>
      <c r="B16" s="18">
        <v>15</v>
      </c>
      <c r="C16" s="18">
        <v>5101074</v>
      </c>
      <c r="D16" s="19" t="s">
        <v>57</v>
      </c>
      <c r="E16" s="19" t="s">
        <v>58</v>
      </c>
      <c r="F16" s="13">
        <v>39965</v>
      </c>
      <c r="G16" s="36"/>
      <c r="H16" s="37" t="s">
        <v>60</v>
      </c>
      <c r="I16" s="33">
        <f>VLOOKUP(C16,'[1]Sheet1'!$A:$D,4,FALSE)</f>
        <v>0.22693296555481776</v>
      </c>
    </row>
    <row r="17" spans="1:9" s="33" customFormat="1" ht="12.75" customHeight="1">
      <c r="A17" s="23">
        <v>1</v>
      </c>
      <c r="B17" s="24">
        <v>16</v>
      </c>
      <c r="C17" s="24">
        <v>5103128</v>
      </c>
      <c r="D17" s="26" t="s">
        <v>28</v>
      </c>
      <c r="E17" s="26" t="s">
        <v>26</v>
      </c>
      <c r="F17" s="3">
        <v>39965</v>
      </c>
      <c r="G17" s="27"/>
      <c r="H17" s="25" t="s">
        <v>44</v>
      </c>
      <c r="I17" s="33">
        <f>VLOOKUP(C17,'[1]Sheet1'!$A:$D,4,FALSE)</f>
        <v>0.7481306556752232</v>
      </c>
    </row>
    <row r="18" spans="1:9" s="33" customFormat="1" ht="12.75" customHeight="1">
      <c r="A18" s="11">
        <v>1</v>
      </c>
      <c r="B18" s="18">
        <v>17</v>
      </c>
      <c r="C18" s="18">
        <v>5101061</v>
      </c>
      <c r="D18" s="19" t="s">
        <v>32</v>
      </c>
      <c r="E18" s="19" t="s">
        <v>33</v>
      </c>
      <c r="F18" s="13">
        <v>39965</v>
      </c>
      <c r="G18" s="36"/>
      <c r="H18" s="37"/>
      <c r="I18" s="33">
        <f>VLOOKUP(C18,'[1]Sheet1'!$A:$D,4,FALSE)</f>
        <v>0.34164633275835193</v>
      </c>
    </row>
    <row r="19" spans="1:9" s="33" customFormat="1" ht="12.75" customHeight="1">
      <c r="A19" s="23">
        <v>1</v>
      </c>
      <c r="B19" s="24">
        <v>18</v>
      </c>
      <c r="C19" s="24">
        <v>5101076</v>
      </c>
      <c r="D19" s="26" t="s">
        <v>34</v>
      </c>
      <c r="E19" s="26" t="s">
        <v>35</v>
      </c>
      <c r="F19" s="3">
        <v>39965</v>
      </c>
      <c r="G19" s="27"/>
      <c r="H19" s="25" t="s">
        <v>56</v>
      </c>
      <c r="I19" s="33">
        <f>VLOOKUP(C19,'[1]Sheet1'!$A:$D,4,FALSE)</f>
        <v>0.23690804096382068</v>
      </c>
    </row>
    <row r="20" spans="1:9" s="33" customFormat="1" ht="12.75" customHeight="1">
      <c r="A20" s="28">
        <v>1</v>
      </c>
      <c r="B20" s="29">
        <v>19</v>
      </c>
      <c r="C20" s="29">
        <v>5104048</v>
      </c>
      <c r="D20" s="30" t="s">
        <v>23</v>
      </c>
      <c r="E20" s="30" t="s">
        <v>24</v>
      </c>
      <c r="F20" s="13">
        <v>39965</v>
      </c>
      <c r="G20" s="38"/>
      <c r="H20" s="39" t="s">
        <v>41</v>
      </c>
      <c r="I20" s="33">
        <f>VLOOKUP(C20,'[1]Sheet1'!$A:$D,4,FALSE)</f>
        <v>7.221331153905092</v>
      </c>
    </row>
    <row r="21" spans="1:9" s="33" customFormat="1" ht="12.75" customHeight="1">
      <c r="A21" s="12">
        <v>1</v>
      </c>
      <c r="B21" s="20">
        <v>20</v>
      </c>
      <c r="C21" s="20">
        <v>5104047</v>
      </c>
      <c r="D21" s="22" t="s">
        <v>61</v>
      </c>
      <c r="E21" s="22" t="s">
        <v>62</v>
      </c>
      <c r="F21" s="3">
        <v>39965</v>
      </c>
      <c r="G21" s="27"/>
      <c r="H21" s="25"/>
      <c r="I21" s="33">
        <f>VLOOKUP(C21,'[1]Sheet1'!$A:$D,4,FALSE)</f>
        <v>0.1246884426125372</v>
      </c>
    </row>
    <row r="22" spans="1:9" s="33" customFormat="1" ht="12.75" customHeight="1">
      <c r="A22" s="11">
        <v>1</v>
      </c>
      <c r="B22" s="18">
        <v>21</v>
      </c>
      <c r="C22" s="18">
        <v>5990009</v>
      </c>
      <c r="D22" s="19" t="s">
        <v>18</v>
      </c>
      <c r="E22" s="19" t="s">
        <v>19</v>
      </c>
      <c r="F22" s="13">
        <v>39965</v>
      </c>
      <c r="G22" s="36"/>
      <c r="H22" s="37"/>
      <c r="I22" s="33">
        <f>VLOOKUP(C22,'[1]Sheet1'!$A:$D,4,FALSE)</f>
        <v>4.2458639151385125</v>
      </c>
    </row>
    <row r="23" s="33" customFormat="1" ht="12.75" customHeight="1"/>
    <row r="24" spans="1:8" s="33" customFormat="1" ht="12.75" customHeight="1">
      <c r="A24" s="31"/>
      <c r="B24" s="32"/>
      <c r="C24" s="32"/>
      <c r="D24" s="32"/>
      <c r="E24" s="32"/>
      <c r="F24" s="13"/>
      <c r="G24" s="32"/>
      <c r="H24" s="32"/>
    </row>
    <row r="25" spans="1:8" s="33" customFormat="1" ht="12.75" customHeight="1">
      <c r="A25" s="31"/>
      <c r="B25" s="32"/>
      <c r="C25" s="32"/>
      <c r="D25" s="32"/>
      <c r="E25" s="32"/>
      <c r="F25" s="13"/>
      <c r="G25" s="32"/>
      <c r="H25" s="32"/>
    </row>
    <row r="26" spans="1:8" s="33" customFormat="1" ht="12.75" customHeight="1">
      <c r="A26" s="31"/>
      <c r="B26" s="32"/>
      <c r="C26" s="32"/>
      <c r="D26" s="32"/>
      <c r="E26" s="32"/>
      <c r="F26" s="13"/>
      <c r="G26" s="32"/>
      <c r="H26" s="32"/>
    </row>
    <row r="27" spans="1:8" s="33" customFormat="1" ht="12.75" customHeight="1">
      <c r="A27" s="31"/>
      <c r="B27" s="32"/>
      <c r="C27" s="32"/>
      <c r="D27" s="32"/>
      <c r="E27" s="32"/>
      <c r="F27" s="13"/>
      <c r="G27" s="32"/>
      <c r="H27" s="32"/>
    </row>
    <row r="28" spans="1:8" s="33" customFormat="1" ht="12.75" customHeight="1">
      <c r="A28" s="31"/>
      <c r="B28" s="32"/>
      <c r="C28" s="32"/>
      <c r="D28" s="32"/>
      <c r="E28" s="32"/>
      <c r="F28" s="13"/>
      <c r="G28" s="32"/>
      <c r="H28" s="32"/>
    </row>
    <row r="29" spans="1:8" s="17" customFormat="1" ht="12.75">
      <c r="A29" s="6"/>
      <c r="B29" s="5"/>
      <c r="C29" s="16"/>
      <c r="D29" s="8"/>
      <c r="E29" s="10"/>
      <c r="F29" s="4"/>
      <c r="G29" s="5"/>
      <c r="H29" s="9"/>
    </row>
    <row r="30" spans="1:8" s="17" customFormat="1" ht="12.75">
      <c r="A30" s="6"/>
      <c r="B30" s="5"/>
      <c r="C30" s="16"/>
      <c r="D30" s="8"/>
      <c r="E30" s="10"/>
      <c r="F30" s="4"/>
      <c r="G30" s="5"/>
      <c r="H30" s="9"/>
    </row>
    <row r="31" spans="1:8" s="17" customFormat="1" ht="12.75">
      <c r="A31" s="6"/>
      <c r="B31" s="5"/>
      <c r="C31" s="16"/>
      <c r="D31" s="8"/>
      <c r="E31" s="10"/>
      <c r="F31" s="4"/>
      <c r="G31" s="5"/>
      <c r="H31" s="9"/>
    </row>
    <row r="32" spans="1:8" s="17" customFormat="1" ht="12.75">
      <c r="A32" s="6"/>
      <c r="B32" s="5"/>
      <c r="C32" s="16"/>
      <c r="D32" s="8"/>
      <c r="E32" s="10"/>
      <c r="F32" s="4"/>
      <c r="G32" s="5"/>
      <c r="H32" s="9"/>
    </row>
    <row r="33" spans="1:8" s="17" customFormat="1" ht="12.75">
      <c r="A33" s="6"/>
      <c r="B33" s="5"/>
      <c r="C33" s="16"/>
      <c r="D33" s="8"/>
      <c r="E33" s="10"/>
      <c r="F33" s="4"/>
      <c r="G33" s="5"/>
      <c r="H33" s="9"/>
    </row>
    <row r="34" spans="1:8" s="17" customFormat="1" ht="12.75">
      <c r="A34" s="6"/>
      <c r="B34" s="5"/>
      <c r="C34" s="16"/>
      <c r="D34" s="8"/>
      <c r="E34" s="10"/>
      <c r="F34" s="4"/>
      <c r="G34" s="5"/>
      <c r="H34" s="9"/>
    </row>
    <row r="35" spans="1:8" s="17" customFormat="1" ht="12.75">
      <c r="A35" s="6"/>
      <c r="B35" s="5"/>
      <c r="C35" s="16"/>
      <c r="D35" s="8"/>
      <c r="E35" s="10"/>
      <c r="F35" s="4"/>
      <c r="G35" s="5"/>
      <c r="H35" s="9"/>
    </row>
    <row r="36" spans="1:8" s="17" customFormat="1" ht="12.75">
      <c r="A36" s="6"/>
      <c r="B36" s="5"/>
      <c r="C36" s="16"/>
      <c r="D36" s="8"/>
      <c r="E36" s="10"/>
      <c r="F36" s="4"/>
      <c r="G36" s="5"/>
      <c r="H36" s="9"/>
    </row>
    <row r="37" spans="1:8" s="17" customFormat="1" ht="12.75">
      <c r="A37" s="6"/>
      <c r="B37" s="5"/>
      <c r="C37" s="16"/>
      <c r="D37" s="8"/>
      <c r="E37" s="10"/>
      <c r="F37" s="4"/>
      <c r="G37" s="5"/>
      <c r="H37" s="9"/>
    </row>
    <row r="38" spans="1:8" s="17" customFormat="1" ht="12.75">
      <c r="A38" s="6"/>
      <c r="B38" s="5"/>
      <c r="C38" s="16"/>
      <c r="D38" s="8"/>
      <c r="E38" s="10"/>
      <c r="F38" s="4"/>
      <c r="G38" s="5"/>
      <c r="H38" s="9"/>
    </row>
    <row r="39" spans="1:8" s="17" customFormat="1" ht="12.75">
      <c r="A39" s="6"/>
      <c r="B39" s="5"/>
      <c r="C39" s="16"/>
      <c r="D39" s="8"/>
      <c r="E39" s="10"/>
      <c r="F39" s="4"/>
      <c r="G39" s="5"/>
      <c r="H39" s="9"/>
    </row>
    <row r="40" spans="1:8" s="17" customFormat="1" ht="12.75">
      <c r="A40" s="6"/>
      <c r="B40" s="5"/>
      <c r="C40" s="16"/>
      <c r="D40" s="8"/>
      <c r="E40" s="10"/>
      <c r="F40" s="4"/>
      <c r="G40" s="5"/>
      <c r="H40" s="9"/>
    </row>
    <row r="41" spans="1:8" s="17" customFormat="1" ht="12.75">
      <c r="A41" s="6"/>
      <c r="B41" s="5"/>
      <c r="C41" s="16"/>
      <c r="D41" s="8"/>
      <c r="E41" s="10"/>
      <c r="F41" s="4"/>
      <c r="G41" s="5"/>
      <c r="H41" s="9"/>
    </row>
    <row r="42" spans="1:8" s="17" customFormat="1" ht="12.75">
      <c r="A42" s="6"/>
      <c r="B42" s="5"/>
      <c r="C42" s="16"/>
      <c r="D42" s="8"/>
      <c r="E42" s="10"/>
      <c r="F42" s="4"/>
      <c r="G42" s="5"/>
      <c r="H42" s="9"/>
    </row>
    <row r="43" spans="1:8" s="17" customFormat="1" ht="12.75">
      <c r="A43" s="6"/>
      <c r="B43" s="5"/>
      <c r="C43" s="16"/>
      <c r="D43" s="8"/>
      <c r="E43" s="10"/>
      <c r="F43" s="4"/>
      <c r="G43" s="5"/>
      <c r="H43" s="9"/>
    </row>
    <row r="44" spans="1:8" s="17" customFormat="1" ht="12.75">
      <c r="A44" s="6"/>
      <c r="B44" s="5"/>
      <c r="C44" s="16"/>
      <c r="D44" s="8"/>
      <c r="E44" s="10"/>
      <c r="F44" s="4"/>
      <c r="G44" s="5"/>
      <c r="H44" s="9"/>
    </row>
    <row r="45" spans="1:8" s="17" customFormat="1" ht="12.75">
      <c r="A45" s="6"/>
      <c r="B45" s="5"/>
      <c r="C45" s="16"/>
      <c r="D45" s="8"/>
      <c r="E45" s="10"/>
      <c r="F45" s="4"/>
      <c r="G45" s="5"/>
      <c r="H45" s="9"/>
    </row>
    <row r="46" spans="1:8" s="17" customFormat="1" ht="12.75">
      <c r="A46" s="6"/>
      <c r="B46" s="5"/>
      <c r="C46" s="16"/>
      <c r="D46" s="8"/>
      <c r="E46" s="10"/>
      <c r="F46" s="4"/>
      <c r="G46" s="5"/>
      <c r="H46" s="9"/>
    </row>
    <row r="47" spans="1:8" s="17" customFormat="1" ht="12.75">
      <c r="A47" s="6"/>
      <c r="B47" s="5"/>
      <c r="C47" s="16"/>
      <c r="D47" s="8"/>
      <c r="E47" s="10"/>
      <c r="F47" s="4"/>
      <c r="G47" s="5"/>
      <c r="H47" s="9"/>
    </row>
    <row r="48" spans="1:8" s="17" customFormat="1" ht="12.75">
      <c r="A48" s="6"/>
      <c r="B48" s="5"/>
      <c r="C48" s="16"/>
      <c r="D48" s="8"/>
      <c r="E48" s="10"/>
      <c r="F48" s="4"/>
      <c r="G48" s="5"/>
      <c r="H48" s="9"/>
    </row>
    <row r="49" spans="1:8" s="17" customFormat="1" ht="12.75">
      <c r="A49" s="6"/>
      <c r="B49" s="5"/>
      <c r="C49" s="16"/>
      <c r="D49" s="8"/>
      <c r="E49" s="10"/>
      <c r="F49" s="4"/>
      <c r="G49" s="5"/>
      <c r="H49" s="9"/>
    </row>
    <row r="50" spans="1:8" s="17" customFormat="1" ht="12.75">
      <c r="A50" s="6"/>
      <c r="B50" s="5"/>
      <c r="C50" s="16"/>
      <c r="D50" s="8"/>
      <c r="E50" s="10"/>
      <c r="F50" s="4"/>
      <c r="G50" s="5"/>
      <c r="H50" s="9"/>
    </row>
    <row r="51" spans="1:8" s="17" customFormat="1" ht="12.75">
      <c r="A51" s="6"/>
      <c r="B51" s="5"/>
      <c r="C51" s="16"/>
      <c r="D51" s="8"/>
      <c r="E51" s="10"/>
      <c r="F51" s="4"/>
      <c r="G51" s="5"/>
      <c r="H51" s="9"/>
    </row>
    <row r="52" spans="1:8" s="17" customFormat="1" ht="12.75">
      <c r="A52" s="6"/>
      <c r="B52" s="5"/>
      <c r="C52" s="16"/>
      <c r="D52" s="8"/>
      <c r="E52" s="10"/>
      <c r="F52" s="4"/>
      <c r="G52" s="5"/>
      <c r="H52" s="9"/>
    </row>
    <row r="53" spans="1:8" s="17" customFormat="1" ht="12.75">
      <c r="A53" s="6"/>
      <c r="B53" s="5"/>
      <c r="C53" s="16"/>
      <c r="D53" s="8"/>
      <c r="E53" s="10"/>
      <c r="F53" s="4"/>
      <c r="G53" s="5"/>
      <c r="H53" s="9"/>
    </row>
    <row r="54" spans="1:8" s="17" customFormat="1" ht="12.75">
      <c r="A54" s="6"/>
      <c r="B54" s="5"/>
      <c r="C54" s="16"/>
      <c r="D54" s="8"/>
      <c r="E54" s="10"/>
      <c r="F54" s="4"/>
      <c r="G54" s="5"/>
      <c r="H54" s="9"/>
    </row>
    <row r="55" spans="1:8" s="17" customFormat="1" ht="12.75">
      <c r="A55" s="6"/>
      <c r="B55" s="5"/>
      <c r="C55" s="16"/>
      <c r="D55" s="8"/>
      <c r="E55" s="10"/>
      <c r="F55" s="4"/>
      <c r="G55" s="5"/>
      <c r="H55" s="9"/>
    </row>
    <row r="56" spans="1:8" s="17" customFormat="1" ht="12.75">
      <c r="A56" s="6"/>
      <c r="B56" s="5"/>
      <c r="C56" s="16"/>
      <c r="D56" s="8"/>
      <c r="E56" s="10"/>
      <c r="F56" s="4"/>
      <c r="G56" s="5"/>
      <c r="H56" s="9"/>
    </row>
    <row r="57" spans="1:8" s="17" customFormat="1" ht="12.75">
      <c r="A57" s="6"/>
      <c r="B57" s="5"/>
      <c r="C57" s="16"/>
      <c r="D57" s="8"/>
      <c r="E57" s="10"/>
      <c r="F57" s="4"/>
      <c r="G57" s="5"/>
      <c r="H57" s="9"/>
    </row>
    <row r="58" spans="1:8" s="17" customFormat="1" ht="12.75">
      <c r="A58" s="6"/>
      <c r="B58" s="5"/>
      <c r="C58" s="16"/>
      <c r="D58" s="8"/>
      <c r="E58" s="10"/>
      <c r="F58" s="4"/>
      <c r="G58" s="5"/>
      <c r="H58" s="9"/>
    </row>
    <row r="59" spans="1:8" s="17" customFormat="1" ht="12.75">
      <c r="A59" s="6"/>
      <c r="B59" s="5"/>
      <c r="C59" s="16"/>
      <c r="D59" s="8"/>
      <c r="E59" s="10"/>
      <c r="F59" s="4"/>
      <c r="G59" s="5"/>
      <c r="H59" s="9"/>
    </row>
    <row r="60" spans="1:8" s="17" customFormat="1" ht="12.75">
      <c r="A60" s="6"/>
      <c r="B60" s="5"/>
      <c r="C60" s="16"/>
      <c r="D60" s="8"/>
      <c r="E60" s="10"/>
      <c r="F60" s="4"/>
      <c r="G60" s="5"/>
      <c r="H60" s="9"/>
    </row>
    <row r="61" spans="1:8" s="17" customFormat="1" ht="12.75">
      <c r="A61" s="6"/>
      <c r="B61" s="5"/>
      <c r="C61" s="16"/>
      <c r="D61" s="8"/>
      <c r="E61" s="10"/>
      <c r="F61" s="4"/>
      <c r="G61" s="5"/>
      <c r="H61" s="9"/>
    </row>
    <row r="62" spans="1:8" s="17" customFormat="1" ht="12.75">
      <c r="A62" s="6"/>
      <c r="B62" s="5"/>
      <c r="C62" s="16"/>
      <c r="D62" s="8"/>
      <c r="E62" s="10"/>
      <c r="F62" s="4"/>
      <c r="G62" s="5"/>
      <c r="H62" s="9"/>
    </row>
    <row r="63" spans="1:8" s="17" customFormat="1" ht="12.75">
      <c r="A63" s="6"/>
      <c r="B63" s="5"/>
      <c r="C63" s="16"/>
      <c r="D63" s="8"/>
      <c r="E63" s="10"/>
      <c r="F63" s="4"/>
      <c r="G63" s="5"/>
      <c r="H63" s="9"/>
    </row>
    <row r="64" spans="1:8" s="17" customFormat="1" ht="12.75">
      <c r="A64" s="6"/>
      <c r="B64" s="5"/>
      <c r="C64" s="16"/>
      <c r="D64" s="8"/>
      <c r="E64" s="10"/>
      <c r="F64" s="4"/>
      <c r="G64" s="5"/>
      <c r="H64" s="9"/>
    </row>
    <row r="65" spans="1:8" s="17" customFormat="1" ht="12.75">
      <c r="A65" s="6"/>
      <c r="B65" s="5"/>
      <c r="C65" s="16"/>
      <c r="D65" s="8"/>
      <c r="E65" s="10"/>
      <c r="F65" s="4"/>
      <c r="G65" s="5"/>
      <c r="H65" s="9"/>
    </row>
    <row r="66" spans="1:8" s="17" customFormat="1" ht="12.75">
      <c r="A66" s="6"/>
      <c r="B66" s="5"/>
      <c r="C66" s="16"/>
      <c r="D66" s="8"/>
      <c r="E66" s="10"/>
      <c r="F66" s="4"/>
      <c r="G66" s="5"/>
      <c r="H66" s="9"/>
    </row>
    <row r="67" spans="1:8" s="17" customFormat="1" ht="12.75">
      <c r="A67" s="6"/>
      <c r="B67" s="5"/>
      <c r="C67" s="16"/>
      <c r="D67" s="8"/>
      <c r="E67" s="10"/>
      <c r="F67" s="4"/>
      <c r="G67" s="5"/>
      <c r="H67" s="9"/>
    </row>
    <row r="68" spans="1:8" s="17" customFormat="1" ht="12.75">
      <c r="A68" s="6"/>
      <c r="B68" s="5"/>
      <c r="C68" s="16"/>
      <c r="D68" s="8"/>
      <c r="E68" s="10"/>
      <c r="F68" s="4"/>
      <c r="G68" s="5"/>
      <c r="H68" s="9"/>
    </row>
    <row r="69" spans="1:8" s="17" customFormat="1" ht="12.75">
      <c r="A69" s="6"/>
      <c r="B69" s="5"/>
      <c r="C69" s="16"/>
      <c r="D69" s="8"/>
      <c r="E69" s="10"/>
      <c r="F69" s="4"/>
      <c r="G69" s="5"/>
      <c r="H69" s="9"/>
    </row>
    <row r="70" spans="1:8" s="17" customFormat="1" ht="12.75">
      <c r="A70" s="6"/>
      <c r="B70" s="5"/>
      <c r="C70" s="16"/>
      <c r="D70" s="8"/>
      <c r="E70" s="10"/>
      <c r="F70" s="4"/>
      <c r="G70" s="5"/>
      <c r="H70" s="9"/>
    </row>
    <row r="71" spans="1:8" s="17" customFormat="1" ht="12.75">
      <c r="A71" s="6"/>
      <c r="B71" s="5"/>
      <c r="C71" s="16"/>
      <c r="D71" s="8"/>
      <c r="E71" s="10"/>
      <c r="F71" s="4"/>
      <c r="G71" s="5"/>
      <c r="H71" s="9"/>
    </row>
    <row r="72" spans="1:8" s="17" customFormat="1" ht="12.75">
      <c r="A72" s="6"/>
      <c r="B72" s="5"/>
      <c r="C72" s="16"/>
      <c r="D72" s="8"/>
      <c r="E72" s="10"/>
      <c r="F72" s="4"/>
      <c r="G72" s="5"/>
      <c r="H72" s="9"/>
    </row>
    <row r="73" spans="1:8" s="17" customFormat="1" ht="12.75">
      <c r="A73" s="6"/>
      <c r="B73" s="5"/>
      <c r="C73" s="16"/>
      <c r="D73" s="8"/>
      <c r="E73" s="10"/>
      <c r="F73" s="4"/>
      <c r="G73" s="5"/>
      <c r="H73" s="9"/>
    </row>
    <row r="74" spans="1:8" s="17" customFormat="1" ht="12.75">
      <c r="A74" s="6"/>
      <c r="B74" s="5"/>
      <c r="C74" s="16"/>
      <c r="D74" s="8"/>
      <c r="E74" s="10"/>
      <c r="F74" s="4"/>
      <c r="G74" s="5"/>
      <c r="H74" s="9"/>
    </row>
    <row r="75" spans="1:8" s="17" customFormat="1" ht="12.75">
      <c r="A75" s="6"/>
      <c r="B75" s="5"/>
      <c r="C75" s="16"/>
      <c r="D75" s="8"/>
      <c r="E75" s="10"/>
      <c r="F75" s="4"/>
      <c r="G75" s="5"/>
      <c r="H75" s="9"/>
    </row>
    <row r="76" spans="1:8" s="17" customFormat="1" ht="12.75">
      <c r="A76" s="6"/>
      <c r="B76" s="5"/>
      <c r="C76" s="16"/>
      <c r="D76" s="8"/>
      <c r="E76" s="10"/>
      <c r="F76" s="4"/>
      <c r="G76" s="5"/>
      <c r="H76" s="9"/>
    </row>
    <row r="77" spans="1:8" s="17" customFormat="1" ht="12.75">
      <c r="A77" s="6"/>
      <c r="B77" s="5"/>
      <c r="C77" s="16"/>
      <c r="D77" s="8"/>
      <c r="E77" s="10"/>
      <c r="F77" s="4"/>
      <c r="G77" s="5"/>
      <c r="H77" s="9"/>
    </row>
    <row r="78" spans="1:8" s="17" customFormat="1" ht="12.75">
      <c r="A78" s="6"/>
      <c r="B78" s="5"/>
      <c r="C78" s="16"/>
      <c r="D78" s="8"/>
      <c r="E78" s="10"/>
      <c r="F78" s="4"/>
      <c r="G78" s="5"/>
      <c r="H78" s="9"/>
    </row>
    <row r="79" spans="1:8" s="17" customFormat="1" ht="12.75">
      <c r="A79" s="6"/>
      <c r="B79" s="5"/>
      <c r="C79" s="16"/>
      <c r="D79" s="8"/>
      <c r="E79" s="10"/>
      <c r="F79" s="4"/>
      <c r="G79" s="5"/>
      <c r="H79" s="9"/>
    </row>
    <row r="80" spans="1:8" s="17" customFormat="1" ht="12.75">
      <c r="A80" s="6"/>
      <c r="B80" s="5"/>
      <c r="C80" s="16"/>
      <c r="D80" s="8"/>
      <c r="E80" s="10"/>
      <c r="F80" s="4"/>
      <c r="G80" s="5"/>
      <c r="H80" s="9"/>
    </row>
    <row r="81" spans="1:8" s="17" customFormat="1" ht="12.75">
      <c r="A81" s="6"/>
      <c r="B81" s="5"/>
      <c r="C81" s="16"/>
      <c r="D81" s="8"/>
      <c r="E81" s="10"/>
      <c r="F81" s="4"/>
      <c r="G81" s="5"/>
      <c r="H81" s="9"/>
    </row>
    <row r="82" spans="1:8" s="17" customFormat="1" ht="12.75">
      <c r="A82" s="6"/>
      <c r="B82" s="5"/>
      <c r="C82" s="16"/>
      <c r="D82" s="8"/>
      <c r="E82" s="10"/>
      <c r="F82" s="4"/>
      <c r="G82" s="5"/>
      <c r="H82" s="9"/>
    </row>
    <row r="83" spans="1:8" s="17" customFormat="1" ht="12.75">
      <c r="A83" s="6"/>
      <c r="B83" s="5"/>
      <c r="C83" s="16"/>
      <c r="D83" s="8"/>
      <c r="E83" s="10"/>
      <c r="F83" s="4"/>
      <c r="G83" s="5"/>
      <c r="H83" s="9"/>
    </row>
    <row r="84" spans="1:8" s="17" customFormat="1" ht="12.75">
      <c r="A84" s="6"/>
      <c r="B84" s="5"/>
      <c r="C84" s="16"/>
      <c r="D84" s="8"/>
      <c r="E84" s="10"/>
      <c r="F84" s="4"/>
      <c r="G84" s="5"/>
      <c r="H84" s="9"/>
    </row>
    <row r="85" spans="1:8" s="17" customFormat="1" ht="12.75">
      <c r="A85" s="6"/>
      <c r="B85" s="5"/>
      <c r="C85" s="16"/>
      <c r="D85" s="8"/>
      <c r="E85" s="10"/>
      <c r="F85" s="4"/>
      <c r="G85" s="5"/>
      <c r="H85" s="9"/>
    </row>
    <row r="86" spans="1:8" s="17" customFormat="1" ht="12.75">
      <c r="A86" s="6"/>
      <c r="B86" s="5"/>
      <c r="C86" s="16"/>
      <c r="D86" s="8"/>
      <c r="E86" s="10"/>
      <c r="F86" s="4"/>
      <c r="G86" s="5"/>
      <c r="H86" s="9"/>
    </row>
    <row r="87" spans="1:8" s="17" customFormat="1" ht="12.75">
      <c r="A87" s="6"/>
      <c r="B87" s="5"/>
      <c r="C87" s="16"/>
      <c r="D87" s="8"/>
      <c r="E87" s="10"/>
      <c r="F87" s="4"/>
      <c r="G87" s="5"/>
      <c r="H87" s="9"/>
    </row>
    <row r="88" spans="1:8" s="17" customFormat="1" ht="12.75">
      <c r="A88" s="6"/>
      <c r="B88" s="5"/>
      <c r="C88" s="16"/>
      <c r="D88" s="8"/>
      <c r="E88" s="10"/>
      <c r="F88" s="4"/>
      <c r="G88" s="5"/>
      <c r="H88" s="9"/>
    </row>
    <row r="89" spans="1:8" s="17" customFormat="1" ht="12.75">
      <c r="A89" s="6"/>
      <c r="B89" s="5"/>
      <c r="C89" s="16"/>
      <c r="D89" s="8"/>
      <c r="E89" s="10"/>
      <c r="F89" s="4"/>
      <c r="G89" s="5"/>
      <c r="H89" s="9"/>
    </row>
    <row r="90" spans="1:8" s="17" customFormat="1" ht="12.75">
      <c r="A90" s="6"/>
      <c r="B90" s="5"/>
      <c r="C90" s="16"/>
      <c r="D90" s="8"/>
      <c r="E90" s="10"/>
      <c r="F90" s="4"/>
      <c r="G90" s="5"/>
      <c r="H90" s="9"/>
    </row>
    <row r="91" spans="1:8" s="17" customFormat="1" ht="12.75">
      <c r="A91" s="6"/>
      <c r="B91" s="5"/>
      <c r="C91" s="16"/>
      <c r="D91" s="8"/>
      <c r="E91" s="10"/>
      <c r="F91" s="4"/>
      <c r="G91" s="5"/>
      <c r="H91" s="9"/>
    </row>
    <row r="92" spans="1:8" s="17" customFormat="1" ht="12.75">
      <c r="A92" s="6"/>
      <c r="B92" s="5"/>
      <c r="C92" s="16"/>
      <c r="D92" s="8"/>
      <c r="E92" s="10"/>
      <c r="F92" s="4"/>
      <c r="G92" s="5"/>
      <c r="H92" s="9"/>
    </row>
  </sheetData>
  <printOptions horizontalCentered="1"/>
  <pageMargins left="0" right="0" top="0.7874015748031497" bottom="0.7874015748031497" header="0.3937007874015748" footer="0.3937007874015748"/>
  <pageSetup horizontalDpi="600" verticalDpi="600" orientation="landscape" paperSize="9" r:id="rId2"/>
  <headerFooter alignWithMargins="0">
    <oddHeader>&amp;LSPARE PART LIST&amp;CKID 15 MU&amp;R&amp;G</oddHeader>
    <oddFooter>&amp;LDATE: 23.06.09
REV. 00
REV. DATE 23.06.09&amp;R&amp;A</oddFooter>
  </headerFooter>
  <ignoredErrors>
    <ignoredError sqref="A15 A10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MUNTERS ITALY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per listini ricambi 2008</dc:title>
  <dc:subject/>
  <dc:creator>Daniele Fulcheri</dc:creator>
  <cp:keywords/>
  <dc:description/>
  <cp:lastModifiedBy>ITMONPIOD</cp:lastModifiedBy>
  <cp:lastPrinted>2009-09-28T13:31:44Z</cp:lastPrinted>
  <dcterms:created xsi:type="dcterms:W3CDTF">2007-05-23T12:05:34Z</dcterms:created>
  <dcterms:modified xsi:type="dcterms:W3CDTF">2009-10-12T08:48:04Z</dcterms:modified>
  <cp:category/>
  <cp:version/>
  <cp:contentType/>
  <cp:contentStatus/>
</cp:coreProperties>
</file>